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0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uckland-j\Desktop\"/>
    </mc:Choice>
  </mc:AlternateContent>
  <xr:revisionPtr revIDLastSave="0" documentId="8_{9CFB49F3-3B3D-4A7B-B9B5-A23800026C60}" xr6:coauthVersionLast="47" xr6:coauthVersionMax="47" xr10:uidLastSave="{00000000-0000-0000-0000-000000000000}"/>
  <bookViews>
    <workbookView xWindow="30870" yWindow="660" windowWidth="24135" windowHeight="14640" xr2:uid="{4105DB6A-1DA1-450B-940E-27AA06959BBB}"/>
  </bookViews>
  <sheets>
    <sheet name="Sheet1" sheetId="1" r:id="rId1"/>
    <sheet name="Sheet2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8" i="2" l="1"/>
  <c r="C8" i="2"/>
  <c r="B8" i="2"/>
  <c r="A5" i="2"/>
  <c r="A6" i="2" s="1"/>
  <c r="A7" i="2" s="1"/>
  <c r="A6" i="1" l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</calcChain>
</file>

<file path=xl/sharedStrings.xml><?xml version="1.0" encoding="utf-8"?>
<sst xmlns="http://schemas.openxmlformats.org/spreadsheetml/2006/main" count="178" uniqueCount="114">
  <si>
    <t>CFD Reports</t>
  </si>
  <si>
    <t>Size</t>
  </si>
  <si>
    <t>Title</t>
  </si>
  <si>
    <t>Date</t>
  </si>
  <si>
    <t>Author/s</t>
  </si>
  <si>
    <t>Pages/Min</t>
  </si>
  <si>
    <t>Category</t>
  </si>
  <si>
    <t>URL</t>
  </si>
  <si>
    <t>Posting/Publisher</t>
  </si>
  <si>
    <t>Regulatory scan on diaries related research</t>
  </si>
  <si>
    <t>Dr. Gail Henderson, Kevin Akrong, and Diane Wu</t>
  </si>
  <si>
    <t>Results</t>
  </si>
  <si>
    <t>https://wordpress.com/post/financialdiaries.ca/780</t>
  </si>
  <si>
    <t>financialdiaries.ca</t>
  </si>
  <si>
    <t>Report on Income Tax Return Module of the Canadian Financial Diaries</t>
  </si>
  <si>
    <t>Jodi Dueck-Read, PhD</t>
  </si>
  <si>
    <t>https://wordpress.com/post/financialdiaries.ca/778</t>
  </si>
  <si>
    <t>Financial practices of our diarists</t>
  </si>
  <si>
    <t>Process</t>
  </si>
  <si>
    <t>https://wordpress.com/post/financialdiaries.ca/774</t>
  </si>
  <si>
    <t>How did we undertake phase 1 of the diaries project?</t>
  </si>
  <si>
    <t>Jodi Dueck-Read, PhD with Jerry Buckland, Maya Janzen, Isha Rani</t>
  </si>
  <si>
    <t>https://wordpress.com/post/financialdiaries.ca/776</t>
  </si>
  <si>
    <t>Phase 1 participants graduating and data collection nearing completion</t>
  </si>
  <si>
    <t>https://wordpress.com/post/financialdiaries.ca/562</t>
  </si>
  <si>
    <t>Frugal Financial practices of low-income Canadians</t>
  </si>
  <si>
    <t>https://wordpress.com/post/financialdiaries.ca/667</t>
  </si>
  <si>
    <t>Participants' thoughts about financial wellbeing and literacy: A pilot study</t>
  </si>
  <si>
    <t>Josh Richert</t>
  </si>
  <si>
    <t>https://wordpress.com/post/financialdiaries.ca/770</t>
  </si>
  <si>
    <t>Report investigates how reforms to Canada’s retirement income system will effect people with low-income</t>
  </si>
  <si>
    <t xml:space="preserve">Dr. Gail Henderson </t>
  </si>
  <si>
    <t>https://wordpress.com/post/financialdiaries.ca/767</t>
  </si>
  <si>
    <t>Diaries project contributes to Toronto Star article on cashless economy dynamic</t>
  </si>
  <si>
    <t>Other (Brendan Kennedy)</t>
  </si>
  <si>
    <t>https://wordpress.com/post/financialdiaries.ca/566</t>
  </si>
  <si>
    <t>CaledonEnterprise.com</t>
  </si>
  <si>
    <t>Covid-19, Access to Basic Banking and Alternative Financial Services</t>
  </si>
  <si>
    <t>Kevin Akrong</t>
  </si>
  <si>
    <t>https://wordpress.com/post/financialdiaries.ca/558</t>
  </si>
  <si>
    <t>Evidence of Financial Resourcefulness of Low-income Canadians: Snapshots of Five Families’ Finances</t>
  </si>
  <si>
    <t>CFD Team</t>
  </si>
  <si>
    <t>https://wordpress.com/post/financialdiaries.ca/651</t>
  </si>
  <si>
    <t>SSRN</t>
  </si>
  <si>
    <t>Video explains purpose and process of diaries and introduces some staff and participants</t>
  </si>
  <si>
    <t>UW Media Services</t>
  </si>
  <si>
    <t>https://wordpress.com/post/financialdiaries.ca/661</t>
  </si>
  <si>
    <t>YouTube</t>
  </si>
  <si>
    <t>Gender balance of the CFD phase 1 group</t>
  </si>
  <si>
    <t>Jerry Buckland and Jodi Dueck-Read</t>
  </si>
  <si>
    <t>https://wordpress.com/post/financialdiaries.ca/674</t>
  </si>
  <si>
    <t>CFDiaires research contributes to report on Basic Income</t>
  </si>
  <si>
    <t>Jennifer Robson and Robin Shaban</t>
  </si>
  <si>
    <t>https://wordpress.com/post/financialdiaries.ca/722</t>
  </si>
  <si>
    <t>Expert Panel on Basic Income, British Columbia</t>
  </si>
  <si>
    <t>One Participant's Financial Diary</t>
  </si>
  <si>
    <t>spreadsheet</t>
  </si>
  <si>
    <t>https://wordpress.com/post/financialdiaries.ca/681</t>
  </si>
  <si>
    <t>Video introducing: How are low- and modest middle-income Canadians financially faring through the pandemic?</t>
  </si>
  <si>
    <t>Jodi Dueck-Read, Jerry Buckland</t>
  </si>
  <si>
    <t>https://wordpress.com/post/financialdiaries.ca/689</t>
  </si>
  <si>
    <t>The Differential Impact of the Pandemic and Recession on Family Finances: Report on COVID-19 Follow Survey with Phase One Participants</t>
  </si>
  <si>
    <t>Jodi Dueck-Read</t>
  </si>
  <si>
    <t>https://wordpress.com/post/financialdiaries.ca/705</t>
  </si>
  <si>
    <t>The Multiple Costs of COVID on Less Wealthy Households</t>
  </si>
  <si>
    <t>Other (CCC author)</t>
  </si>
  <si>
    <t>https://wordpress.com/post/financialdiaries.ca/886</t>
  </si>
  <si>
    <t>Consumers Council of Canada</t>
  </si>
  <si>
    <t>Full-time employed diaries participants: frugal or upwardly mobile</t>
  </si>
  <si>
    <t>Jerry Buckland and Wendy Nur</t>
  </si>
  <si>
    <t>https://wordpress.com/post/financialdiaries.ca/727</t>
  </si>
  <si>
    <t>The Finances of Precariously Employed Participants</t>
  </si>
  <si>
    <t>https://wordpress.com/post/financialdiaries.ca/714</t>
  </si>
  <si>
    <t>Control, Sufficiency, and Social Support Lessons from Low-income Canadians about Financial Wellbeing</t>
  </si>
  <si>
    <t>Jerry Buckland and Leah Wilson</t>
  </si>
  <si>
    <t>https://wordpress.com/post/financialdiaries.ca/880</t>
  </si>
  <si>
    <t>This tax season poses extra challenges</t>
  </si>
  <si>
    <t>Jerry Buckland</t>
  </si>
  <si>
    <t>https://wordpress.com/post/financialdiaries.ca/891</t>
  </si>
  <si>
    <t>Winnipeg Free Press</t>
  </si>
  <si>
    <t>How this tax season has impacted poverty</t>
  </si>
  <si>
    <t>http://policyfix.ca/2021/04/26/how-this-tax-season-has-impacted-poverty/</t>
  </si>
  <si>
    <t>Canadian Centre for Policy Alternatives Manitoba Office</t>
  </si>
  <si>
    <t>Financial Exclusion and Gender Inequity Among Low-Income Women in Canada</t>
  </si>
  <si>
    <t>Carly Kublick</t>
  </si>
  <si>
    <t>https://wordpress.com/post/financialdiaries.ca/919</t>
  </si>
  <si>
    <t>Does Canada need an 'official' and fair usury cap? (SUMMARY)</t>
  </si>
  <si>
    <t>Katlin Abrahamson</t>
  </si>
  <si>
    <t>https://wordpress.com/post/financialdiaries.ca/935</t>
  </si>
  <si>
    <t>Appeal: Review of Current Law and Law Reform</t>
  </si>
  <si>
    <t>Video to promote CFD Phase Two</t>
  </si>
  <si>
    <t>https://wordpress.com/post/financialdiaries.ca/940</t>
  </si>
  <si>
    <t>Connecting the Circle: Participants’ Feedback on Diaries Phase 1 Research Results</t>
  </si>
  <si>
    <t>Gregory Allan, Derek Bassey, Wendy Nur, and Jerry Buckland</t>
  </si>
  <si>
    <t>https://wordpress.com/post/financialdiaries.ca/927</t>
  </si>
  <si>
    <t>Financial Vulnerability in Canada: The Embedded Experiences of Households</t>
  </si>
  <si>
    <t>Jerry Buckland and Brenda Spotton Visano</t>
  </si>
  <si>
    <t>https://wordpress.com/post/financialdiaries.ca/1057</t>
  </si>
  <si>
    <t>Palgrave Macmillan</t>
  </si>
  <si>
    <t>Leaning Against the Wind: The Ongoing Impacts of Trauma on Financial Well-Being and Decision Making</t>
  </si>
  <si>
    <t>Wendy Nur, Jodi Dueck-Read, and Jerry Buckland</t>
  </si>
  <si>
    <t>https://wordpress.com/post/financialdiaries.ca/1076</t>
  </si>
  <si>
    <t>Interview about Canada Post's new loan scheme</t>
  </si>
  <si>
    <t>Ben O'Hara-Byrne and Jerry Buckland</t>
  </si>
  <si>
    <t>https://wordpress.com/post/financialdiaries.ca/1080</t>
  </si>
  <si>
    <t>Global News</t>
  </si>
  <si>
    <t>The Finances of Mainly Unemployed and Retired Participants (Phased One)</t>
  </si>
  <si>
    <t>Wendy Nur, Carly Kublick, Jerry Buckland</t>
  </si>
  <si>
    <t xml:space="preserve">Results </t>
  </si>
  <si>
    <t>https://wordpress.com/post/financialdiaries.ca/1126</t>
  </si>
  <si>
    <t>Working paper</t>
  </si>
  <si>
    <t>Published paper</t>
  </si>
  <si>
    <t>Grand total</t>
  </si>
  <si>
    <t>Totals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</si>
</sst>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mm\-yy;@"/>
  </numFmts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17" fontId="0" fillId="0" borderId="0" xfId="0" applyNumberFormat="1"/>
    <xf numFmtId="0" fontId="2" fillId="0" borderId="0" xfId="1"/>
    <xf numFmtId="0" fontId="1" fillId="0" borderId="0" xfId="0" applyFont="1"/>
    <xf numFmtId="15" fontId="0" fillId="0" borderId="0" xfId="0" applyNumberFormat="1" applyAlignment="1">
      <alignment horizontal="left"/>
    </xf>
    <xf numFmtId="164" fontId="0" fillId="0" borderId="0" xfId="0" applyNumberForma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ordpress.com/post/financialdiaries.ca/927" TargetMode="External"/><Relationship Id="rId2" Type="http://schemas.openxmlformats.org/officeDocument/2006/relationships/hyperlink" Target="https://wordpress.com/post/financialdiaries.ca/651" TargetMode="External"/><Relationship Id="rId1" Type="http://schemas.openxmlformats.org/officeDocument/2006/relationships/hyperlink" Target="https://wordpress.com/post/financialdiaries.ca/778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ordpress.com/post/financialdiaries.ca/112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2CC19A-BF92-4C08-AF5D-105236361AF8}">
  <sheetPr>
    <pageSetUpPr fitToPage="1"/>
  </sheetPr>
  <dimension ref="A1:J44"/>
  <sheetViews>
    <sheetView tabSelected="1" topLeftCell="A8" zoomScale="86" zoomScaleNormal="86" workbookViewId="0">
      <selection activeCell="J16" sqref="J16"/>
    </sheetView>
  </sheetViews>
  <sheetFormatPr defaultRowHeight="15"/>
  <cols>
    <col min="1" max="1" width="4.7109375" customWidth="1"/>
    <col min="2" max="2" width="64.85546875" bestFit="1" customWidth="1"/>
    <col min="4" max="4" width="44.7109375" bestFit="1" customWidth="1"/>
    <col min="5" max="5" width="10.42578125" bestFit="1" customWidth="1"/>
    <col min="6" max="6" width="8.85546875" customWidth="1"/>
    <col min="7" max="7" width="8.42578125" customWidth="1"/>
    <col min="8" max="8" width="48.140625" bestFit="1" customWidth="1"/>
    <col min="9" max="9" width="31" customWidth="1"/>
  </cols>
  <sheetData>
    <row r="1" spans="1:10">
      <c r="A1" s="3" t="s">
        <v>0</v>
      </c>
    </row>
    <row r="2" spans="1:10">
      <c r="B2" s="4">
        <v>44852</v>
      </c>
    </row>
    <row r="3" spans="1:10">
      <c r="E3" s="3" t="s">
        <v>1</v>
      </c>
    </row>
    <row r="4" spans="1:10" s="3" customFormat="1"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H4" s="3" t="s">
        <v>7</v>
      </c>
      <c r="I4" s="3" t="s">
        <v>8</v>
      </c>
    </row>
    <row r="5" spans="1:10">
      <c r="A5">
        <v>1</v>
      </c>
      <c r="B5" t="s">
        <v>9</v>
      </c>
      <c r="C5" s="1">
        <v>43617</v>
      </c>
      <c r="D5" s="1" t="s">
        <v>10</v>
      </c>
      <c r="E5">
        <v>80</v>
      </c>
      <c r="F5" t="s">
        <v>11</v>
      </c>
      <c r="H5" t="s">
        <v>12</v>
      </c>
      <c r="I5" t="s">
        <v>13</v>
      </c>
    </row>
    <row r="6" spans="1:10">
      <c r="A6">
        <f>+A5+1</f>
        <v>2</v>
      </c>
      <c r="B6" t="s">
        <v>14</v>
      </c>
      <c r="C6" s="1">
        <v>43678</v>
      </c>
      <c r="D6" s="1" t="s">
        <v>15</v>
      </c>
      <c r="E6">
        <v>10</v>
      </c>
      <c r="F6" t="s">
        <v>11</v>
      </c>
      <c r="H6" s="2" t="s">
        <v>16</v>
      </c>
      <c r="I6" t="s">
        <v>13</v>
      </c>
    </row>
    <row r="7" spans="1:10">
      <c r="A7">
        <f>+A6+1</f>
        <v>3</v>
      </c>
      <c r="B7" t="s">
        <v>17</v>
      </c>
      <c r="C7" s="1">
        <v>43709</v>
      </c>
      <c r="D7" s="1" t="s">
        <v>15</v>
      </c>
      <c r="E7">
        <v>5</v>
      </c>
      <c r="F7" t="s">
        <v>18</v>
      </c>
      <c r="G7" t="s">
        <v>11</v>
      </c>
      <c r="H7" t="s">
        <v>19</v>
      </c>
      <c r="I7" t="s">
        <v>13</v>
      </c>
    </row>
    <row r="8" spans="1:10">
      <c r="A8">
        <f>+A7+1</f>
        <v>4</v>
      </c>
      <c r="B8" t="s">
        <v>20</v>
      </c>
      <c r="C8" s="1">
        <v>43709</v>
      </c>
      <c r="D8" s="1" t="s">
        <v>21</v>
      </c>
      <c r="E8">
        <v>21</v>
      </c>
      <c r="F8" t="s">
        <v>18</v>
      </c>
      <c r="H8" t="s">
        <v>22</v>
      </c>
      <c r="I8" t="s">
        <v>13</v>
      </c>
    </row>
    <row r="9" spans="1:10">
      <c r="A9">
        <f>+A8+1</f>
        <v>5</v>
      </c>
      <c r="B9" t="s">
        <v>23</v>
      </c>
      <c r="C9" s="1">
        <v>43709</v>
      </c>
      <c r="D9" s="1" t="s">
        <v>21</v>
      </c>
      <c r="E9">
        <v>21</v>
      </c>
      <c r="F9" t="s">
        <v>18</v>
      </c>
      <c r="H9" t="s">
        <v>24</v>
      </c>
      <c r="I9" t="s">
        <v>13</v>
      </c>
    </row>
    <row r="10" spans="1:10">
      <c r="A10">
        <f>+A9+1</f>
        <v>6</v>
      </c>
      <c r="B10" t="s">
        <v>25</v>
      </c>
      <c r="C10" s="1">
        <v>43709</v>
      </c>
      <c r="D10" s="1" t="s">
        <v>15</v>
      </c>
      <c r="E10">
        <v>5</v>
      </c>
      <c r="F10" t="s">
        <v>11</v>
      </c>
      <c r="H10" t="s">
        <v>26</v>
      </c>
      <c r="I10" t="s">
        <v>13</v>
      </c>
    </row>
    <row r="11" spans="1:10">
      <c r="A11">
        <f>+A10+1</f>
        <v>7</v>
      </c>
      <c r="B11" t="s">
        <v>27</v>
      </c>
      <c r="C11" s="1">
        <v>43831</v>
      </c>
      <c r="D11" t="s">
        <v>28</v>
      </c>
      <c r="E11">
        <v>18</v>
      </c>
      <c r="F11" t="s">
        <v>11</v>
      </c>
      <c r="H11" t="s">
        <v>29</v>
      </c>
      <c r="I11" t="s">
        <v>13</v>
      </c>
    </row>
    <row r="12" spans="1:10">
      <c r="A12">
        <f>+A11+1</f>
        <v>8</v>
      </c>
      <c r="B12" t="s">
        <v>30</v>
      </c>
      <c r="C12" s="1">
        <v>43952</v>
      </c>
      <c r="D12" s="1" t="s">
        <v>31</v>
      </c>
      <c r="E12">
        <v>4</v>
      </c>
      <c r="F12" t="s">
        <v>11</v>
      </c>
      <c r="H12" t="s">
        <v>32</v>
      </c>
      <c r="I12" t="s">
        <v>13</v>
      </c>
    </row>
    <row r="13" spans="1:10">
      <c r="A13">
        <f>+A12+1</f>
        <v>9</v>
      </c>
      <c r="B13" t="s">
        <v>33</v>
      </c>
      <c r="C13" s="1">
        <v>44044</v>
      </c>
      <c r="D13" s="1" t="s">
        <v>34</v>
      </c>
      <c r="E13">
        <v>1</v>
      </c>
      <c r="F13" t="s">
        <v>11</v>
      </c>
      <c r="H13" t="s">
        <v>35</v>
      </c>
      <c r="I13" t="s">
        <v>36</v>
      </c>
    </row>
    <row r="14" spans="1:10">
      <c r="A14">
        <f>+A13+1</f>
        <v>10</v>
      </c>
      <c r="B14" t="s">
        <v>37</v>
      </c>
      <c r="C14" s="1">
        <v>44075</v>
      </c>
      <c r="D14" s="1" t="s">
        <v>38</v>
      </c>
      <c r="E14">
        <v>4</v>
      </c>
      <c r="F14" t="s">
        <v>11</v>
      </c>
      <c r="H14" t="s">
        <v>39</v>
      </c>
      <c r="I14" t="s">
        <v>13</v>
      </c>
    </row>
    <row r="15" spans="1:10">
      <c r="A15">
        <f>+A14+1</f>
        <v>11</v>
      </c>
      <c r="B15" t="s">
        <v>40</v>
      </c>
      <c r="C15" s="1">
        <v>44136</v>
      </c>
      <c r="D15" s="1" t="s">
        <v>41</v>
      </c>
      <c r="E15">
        <v>30</v>
      </c>
      <c r="F15" t="s">
        <v>11</v>
      </c>
      <c r="H15" s="2" t="s">
        <v>42</v>
      </c>
      <c r="I15" t="s">
        <v>13</v>
      </c>
      <c r="J15" t="s">
        <v>43</v>
      </c>
    </row>
    <row r="16" spans="1:10">
      <c r="A16">
        <f>+A15+1</f>
        <v>12</v>
      </c>
      <c r="B16" t="s">
        <v>44</v>
      </c>
      <c r="C16" s="1">
        <v>44136</v>
      </c>
      <c r="D16" s="1" t="s">
        <v>45</v>
      </c>
      <c r="E16">
        <v>8</v>
      </c>
      <c r="F16" t="s">
        <v>18</v>
      </c>
      <c r="H16" t="s">
        <v>46</v>
      </c>
      <c r="I16" t="s">
        <v>47</v>
      </c>
    </row>
    <row r="17" spans="1:10">
      <c r="A17">
        <f>+A16+1</f>
        <v>13</v>
      </c>
      <c r="B17" t="s">
        <v>48</v>
      </c>
      <c r="C17" s="1">
        <v>44136</v>
      </c>
      <c r="D17" s="1" t="s">
        <v>49</v>
      </c>
      <c r="E17">
        <v>1</v>
      </c>
      <c r="F17" t="s">
        <v>18</v>
      </c>
      <c r="H17" t="s">
        <v>50</v>
      </c>
      <c r="I17" t="s">
        <v>13</v>
      </c>
    </row>
    <row r="18" spans="1:10">
      <c r="A18">
        <f>+A17+1</f>
        <v>14</v>
      </c>
      <c r="B18" t="s">
        <v>51</v>
      </c>
      <c r="C18" s="1">
        <v>44166</v>
      </c>
      <c r="D18" s="1" t="s">
        <v>52</v>
      </c>
      <c r="E18">
        <v>28</v>
      </c>
      <c r="F18" t="s">
        <v>18</v>
      </c>
      <c r="H18" t="s">
        <v>53</v>
      </c>
      <c r="I18" t="s">
        <v>54</v>
      </c>
    </row>
    <row r="19" spans="1:10">
      <c r="A19">
        <f>+A18+1</f>
        <v>15</v>
      </c>
      <c r="B19" t="s">
        <v>55</v>
      </c>
      <c r="C19" s="1">
        <v>44197</v>
      </c>
      <c r="D19" s="1" t="s">
        <v>41</v>
      </c>
      <c r="E19" t="s">
        <v>56</v>
      </c>
      <c r="F19" t="s">
        <v>18</v>
      </c>
      <c r="H19" t="s">
        <v>57</v>
      </c>
      <c r="I19" t="s">
        <v>13</v>
      </c>
    </row>
    <row r="20" spans="1:10">
      <c r="A20">
        <f>+A19+1</f>
        <v>16</v>
      </c>
      <c r="B20" t="s">
        <v>58</v>
      </c>
      <c r="C20" s="1">
        <v>44197</v>
      </c>
      <c r="D20" s="1" t="s">
        <v>59</v>
      </c>
      <c r="E20">
        <v>12</v>
      </c>
      <c r="F20" t="s">
        <v>11</v>
      </c>
      <c r="H20" t="s">
        <v>60</v>
      </c>
      <c r="I20" t="s">
        <v>13</v>
      </c>
    </row>
    <row r="21" spans="1:10">
      <c r="A21">
        <f>+A20+1</f>
        <v>17</v>
      </c>
      <c r="B21" t="s">
        <v>61</v>
      </c>
      <c r="C21" s="1">
        <v>44197</v>
      </c>
      <c r="D21" s="1" t="s">
        <v>62</v>
      </c>
      <c r="E21">
        <v>47</v>
      </c>
      <c r="F21" t="s">
        <v>11</v>
      </c>
      <c r="H21" t="s">
        <v>63</v>
      </c>
      <c r="I21" t="s">
        <v>13</v>
      </c>
    </row>
    <row r="22" spans="1:10">
      <c r="A22">
        <f>+A21+1</f>
        <v>18</v>
      </c>
      <c r="B22" t="s">
        <v>64</v>
      </c>
      <c r="C22" s="1">
        <v>44197</v>
      </c>
      <c r="D22" s="1" t="s">
        <v>65</v>
      </c>
      <c r="E22">
        <v>1</v>
      </c>
      <c r="F22" t="s">
        <v>11</v>
      </c>
      <c r="H22" t="s">
        <v>66</v>
      </c>
      <c r="I22" t="s">
        <v>67</v>
      </c>
    </row>
    <row r="23" spans="1:10">
      <c r="A23">
        <f>+A22+1</f>
        <v>19</v>
      </c>
      <c r="B23" t="s">
        <v>68</v>
      </c>
      <c r="C23" s="1">
        <v>44228</v>
      </c>
      <c r="D23" s="1" t="s">
        <v>69</v>
      </c>
      <c r="E23">
        <v>39</v>
      </c>
      <c r="F23" t="s">
        <v>11</v>
      </c>
      <c r="H23" t="s">
        <v>70</v>
      </c>
      <c r="I23" t="s">
        <v>13</v>
      </c>
      <c r="J23" t="s">
        <v>43</v>
      </c>
    </row>
    <row r="24" spans="1:10">
      <c r="A24">
        <f>+A23+1</f>
        <v>20</v>
      </c>
      <c r="B24" t="s">
        <v>71</v>
      </c>
      <c r="C24" s="1">
        <v>44256</v>
      </c>
      <c r="D24" s="1" t="s">
        <v>69</v>
      </c>
      <c r="E24">
        <v>45</v>
      </c>
      <c r="F24" t="s">
        <v>11</v>
      </c>
      <c r="H24" t="s">
        <v>72</v>
      </c>
      <c r="I24" t="s">
        <v>13</v>
      </c>
      <c r="J24" t="s">
        <v>43</v>
      </c>
    </row>
    <row r="25" spans="1:10">
      <c r="A25">
        <f>+A24+1</f>
        <v>21</v>
      </c>
      <c r="B25" t="s">
        <v>73</v>
      </c>
      <c r="C25" s="1">
        <v>44256</v>
      </c>
      <c r="D25" s="1" t="s">
        <v>74</v>
      </c>
      <c r="E25">
        <v>19</v>
      </c>
      <c r="F25" t="s">
        <v>11</v>
      </c>
      <c r="H25" t="s">
        <v>75</v>
      </c>
      <c r="I25" t="s">
        <v>13</v>
      </c>
      <c r="J25" t="s">
        <v>43</v>
      </c>
    </row>
    <row r="26" spans="1:10">
      <c r="A26">
        <f>+A25+1</f>
        <v>22</v>
      </c>
      <c r="B26" t="s">
        <v>76</v>
      </c>
      <c r="C26" s="1">
        <v>44256</v>
      </c>
      <c r="D26" s="1" t="s">
        <v>77</v>
      </c>
      <c r="E26">
        <v>1</v>
      </c>
      <c r="F26" t="s">
        <v>11</v>
      </c>
      <c r="H26" t="s">
        <v>78</v>
      </c>
      <c r="I26" t="s">
        <v>79</v>
      </c>
    </row>
    <row r="27" spans="1:10">
      <c r="A27">
        <f>+A26+1</f>
        <v>23</v>
      </c>
      <c r="B27" t="s">
        <v>80</v>
      </c>
      <c r="C27" s="1">
        <v>44287</v>
      </c>
      <c r="D27" s="1" t="s">
        <v>77</v>
      </c>
      <c r="E27">
        <v>1</v>
      </c>
      <c r="F27" t="s">
        <v>11</v>
      </c>
      <c r="H27" t="s">
        <v>81</v>
      </c>
      <c r="I27" t="s">
        <v>82</v>
      </c>
    </row>
    <row r="28" spans="1:10">
      <c r="A28">
        <f>+A27+1</f>
        <v>24</v>
      </c>
      <c r="B28" t="s">
        <v>83</v>
      </c>
      <c r="C28" s="1">
        <v>44287</v>
      </c>
      <c r="D28" s="1" t="s">
        <v>84</v>
      </c>
      <c r="E28">
        <v>17</v>
      </c>
      <c r="F28" t="s">
        <v>11</v>
      </c>
      <c r="G28" t="s">
        <v>18</v>
      </c>
      <c r="H28" t="s">
        <v>85</v>
      </c>
      <c r="I28" t="s">
        <v>13</v>
      </c>
    </row>
    <row r="29" spans="1:10">
      <c r="A29">
        <f>+A28+1</f>
        <v>25</v>
      </c>
      <c r="B29" t="s">
        <v>86</v>
      </c>
      <c r="C29" s="1">
        <v>44409</v>
      </c>
      <c r="D29" s="1" t="s">
        <v>87</v>
      </c>
      <c r="E29">
        <v>1</v>
      </c>
      <c r="F29" t="s">
        <v>11</v>
      </c>
      <c r="H29" t="s">
        <v>88</v>
      </c>
      <c r="I29" t="s">
        <v>89</v>
      </c>
    </row>
    <row r="30" spans="1:10">
      <c r="A30">
        <f>+A29+1</f>
        <v>26</v>
      </c>
      <c r="B30" t="s">
        <v>90</v>
      </c>
      <c r="C30" s="1">
        <v>44409</v>
      </c>
      <c r="D30" s="1" t="s">
        <v>45</v>
      </c>
      <c r="E30">
        <v>3</v>
      </c>
      <c r="F30" t="s">
        <v>18</v>
      </c>
      <c r="G30" t="s">
        <v>11</v>
      </c>
      <c r="H30" t="s">
        <v>91</v>
      </c>
      <c r="I30" t="s">
        <v>47</v>
      </c>
    </row>
    <row r="31" spans="1:10">
      <c r="A31">
        <f>+A30+1</f>
        <v>27</v>
      </c>
      <c r="B31" t="s">
        <v>92</v>
      </c>
      <c r="C31" s="1">
        <v>44440</v>
      </c>
      <c r="D31" t="s">
        <v>93</v>
      </c>
      <c r="E31">
        <v>19</v>
      </c>
      <c r="F31" t="s">
        <v>18</v>
      </c>
      <c r="G31" t="s">
        <v>11</v>
      </c>
      <c r="H31" s="2" t="s">
        <v>94</v>
      </c>
      <c r="I31" t="s">
        <v>13</v>
      </c>
    </row>
    <row r="32" spans="1:10">
      <c r="A32">
        <f>+A31+1</f>
        <v>28</v>
      </c>
      <c r="B32" t="s">
        <v>95</v>
      </c>
      <c r="C32" s="1">
        <v>44743</v>
      </c>
      <c r="D32" s="1" t="s">
        <v>96</v>
      </c>
      <c r="E32">
        <v>179</v>
      </c>
      <c r="F32" t="s">
        <v>11</v>
      </c>
      <c r="H32" t="s">
        <v>97</v>
      </c>
      <c r="I32" t="s">
        <v>98</v>
      </c>
    </row>
    <row r="33" spans="1:10">
      <c r="A33">
        <f>+A32+1</f>
        <v>29</v>
      </c>
      <c r="B33" t="s">
        <v>99</v>
      </c>
      <c r="C33" s="1">
        <v>44835</v>
      </c>
      <c r="D33" t="s">
        <v>100</v>
      </c>
      <c r="E33">
        <v>100</v>
      </c>
      <c r="F33" t="s">
        <v>11</v>
      </c>
      <c r="H33" t="s">
        <v>101</v>
      </c>
      <c r="I33" t="s">
        <v>82</v>
      </c>
    </row>
    <row r="34" spans="1:10">
      <c r="A34">
        <f>+A33+1</f>
        <v>30</v>
      </c>
      <c r="B34" t="s">
        <v>102</v>
      </c>
      <c r="C34" s="1">
        <v>44835</v>
      </c>
      <c r="D34" s="1" t="s">
        <v>103</v>
      </c>
      <c r="E34">
        <v>18</v>
      </c>
      <c r="F34" t="s">
        <v>18</v>
      </c>
      <c r="H34" t="s">
        <v>104</v>
      </c>
      <c r="I34" t="s">
        <v>105</v>
      </c>
    </row>
    <row r="35" spans="1:10">
      <c r="A35">
        <v>31</v>
      </c>
      <c r="B35" t="s">
        <v>106</v>
      </c>
      <c r="C35" s="5">
        <v>44866</v>
      </c>
      <c r="D35" t="s">
        <v>107</v>
      </c>
      <c r="E35">
        <v>72</v>
      </c>
      <c r="F35" t="s">
        <v>108</v>
      </c>
      <c r="H35" s="2" t="s">
        <v>109</v>
      </c>
      <c r="I35" t="s">
        <v>13</v>
      </c>
      <c r="J35" t="s">
        <v>43</v>
      </c>
    </row>
    <row r="36" spans="1:10">
      <c r="C36" s="5"/>
    </row>
    <row r="37" spans="1:10">
      <c r="C37" s="5"/>
    </row>
    <row r="38" spans="1:10">
      <c r="C38" s="5"/>
    </row>
    <row r="39" spans="1:10">
      <c r="C39" s="5"/>
    </row>
    <row r="40" spans="1:10">
      <c r="C40" s="5"/>
    </row>
    <row r="41" spans="1:10">
      <c r="C41" s="5"/>
    </row>
    <row r="42" spans="1:10">
      <c r="C42" s="5"/>
    </row>
    <row r="43" spans="1:10">
      <c r="C43" s="5"/>
    </row>
    <row r="44" spans="1:10">
      <c r="C44" s="5"/>
    </row>
  </sheetData>
  <sortState xmlns:xlrd2="http://schemas.microsoft.com/office/spreadsheetml/2017/richdata2" ref="A5:I34">
    <sortCondition ref="C5:C34"/>
  </sortState>
  <hyperlinks>
    <hyperlink ref="H6" r:id="rId1" xr:uid="{6D2FE373-DB47-4B70-8AB5-8BD55CA4A49D}"/>
    <hyperlink ref="H15" r:id="rId2" xr:uid="{2D666446-4DA5-4224-BD9D-5F6B1477251E}"/>
    <hyperlink ref="H31" r:id="rId3" xr:uid="{C00A2136-6547-454E-B05F-D209F687A1C1}"/>
    <hyperlink ref="H35" r:id="rId4" xr:uid="{A3022D0C-CE6C-4EBB-9E5B-3BD7416CD8A4}"/>
  </hyperlinks>
  <printOptions gridLines="1"/>
  <pageMargins left="0.7" right="0.7" top="0.75" bottom="0.75" header="0.3" footer="0.3"/>
  <pageSetup orientation="landscape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593D7E-C673-4EEE-82EF-B0A7D0715393}">
  <dimension ref="A3:D8"/>
  <sheetViews>
    <sheetView workbookViewId="0">
      <selection activeCell="D4" sqref="D4"/>
    </sheetView>
  </sheetViews>
  <sheetFormatPr defaultRowHeight="15"/>
  <cols>
    <col min="2" max="2" width="14.140625" bestFit="1" customWidth="1"/>
    <col min="3" max="3" width="15.5703125" bestFit="1" customWidth="1"/>
    <col min="4" max="4" width="10.85546875" bestFit="1" customWidth="1"/>
  </cols>
  <sheetData>
    <row r="3" spans="1:4">
      <c r="B3" t="s">
        <v>110</v>
      </c>
      <c r="C3" t="s">
        <v>111</v>
      </c>
      <c r="D3" t="s">
        <v>112</v>
      </c>
    </row>
    <row r="4" spans="1:4">
      <c r="A4">
        <v>2019</v>
      </c>
      <c r="B4">
        <v>6</v>
      </c>
    </row>
    <row r="5" spans="1:4">
      <c r="A5">
        <f>+A4+1</f>
        <v>2020</v>
      </c>
      <c r="B5">
        <v>8</v>
      </c>
    </row>
    <row r="6" spans="1:4">
      <c r="A6">
        <f t="shared" ref="A6:A8" si="0">+A5+1</f>
        <v>2021</v>
      </c>
      <c r="B6">
        <v>12</v>
      </c>
      <c r="C6">
        <v>1</v>
      </c>
    </row>
    <row r="7" spans="1:4">
      <c r="A7">
        <f t="shared" si="0"/>
        <v>2022</v>
      </c>
      <c r="B7">
        <v>1</v>
      </c>
      <c r="C7">
        <v>2</v>
      </c>
    </row>
    <row r="8" spans="1:4">
      <c r="A8" t="s">
        <v>113</v>
      </c>
      <c r="B8">
        <f>SUM(B4:B7)</f>
        <v>27</v>
      </c>
      <c r="C8">
        <f>SUM(C4:C7)</f>
        <v>3</v>
      </c>
      <c r="D8">
        <f>SUM(B8:C8)</f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Jerry Buckland</dc:creator>
  <cp:keywords/>
  <dc:description/>
  <cp:lastModifiedBy/>
  <cp:revision/>
  <dcterms:created xsi:type="dcterms:W3CDTF">2022-10-18T13:07:46Z</dcterms:created>
  <dcterms:modified xsi:type="dcterms:W3CDTF">2023-01-09T20:52:22Z</dcterms:modified>
  <cp:category/>
  <cp:contentStatus/>
</cp:coreProperties>
</file>